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showInkAnnotation="0"/>
  <mc:AlternateContent xmlns:mc="http://schemas.openxmlformats.org/markup-compatibility/2006">
    <mc:Choice Requires="x15">
      <x15ac:absPath xmlns:x15ac="http://schemas.microsoft.com/office/spreadsheetml/2010/11/ac" url="/Users/jhoe/Downloads/"/>
    </mc:Choice>
  </mc:AlternateContent>
  <xr:revisionPtr revIDLastSave="0" documentId="13_ncr:1_{0A58637F-4FAB-B942-ADB9-2A0A43AC71A9}" xr6:coauthVersionLast="47" xr6:coauthVersionMax="47" xr10:uidLastSave="{00000000-0000-0000-0000-000000000000}"/>
  <bookViews>
    <workbookView xWindow="37380" yWindow="500" windowWidth="12240" windowHeight="205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73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0" i="1"/>
  <c r="G9" i="1"/>
  <c r="G8" i="1"/>
  <c r="G7" i="1"/>
  <c r="F77" i="1" l="1"/>
</calcChain>
</file>

<file path=xl/sharedStrings.xml><?xml version="1.0" encoding="utf-8"?>
<sst xmlns="http://schemas.openxmlformats.org/spreadsheetml/2006/main" count="190" uniqueCount="112">
  <si>
    <t>varietà</t>
  </si>
  <si>
    <t>unità</t>
  </si>
  <si>
    <t>ordina-zione</t>
  </si>
  <si>
    <t>prezzo / unità</t>
  </si>
  <si>
    <t>totale</t>
  </si>
  <si>
    <t>Cetriolo</t>
  </si>
  <si>
    <t>nostrano</t>
  </si>
  <si>
    <t>1 pz</t>
  </si>
  <si>
    <t>9 pz</t>
  </si>
  <si>
    <t>Cipolle Rosse di Tropea</t>
  </si>
  <si>
    <t>Coste</t>
  </si>
  <si>
    <t>verdi e colorate</t>
  </si>
  <si>
    <t>Cavolo Rapa</t>
  </si>
  <si>
    <t>Fragole</t>
  </si>
  <si>
    <t>vasetto</t>
  </si>
  <si>
    <t>Finocchio</t>
  </si>
  <si>
    <t>Lattuga asiatica</t>
  </si>
  <si>
    <t>Lattuga Batavia</t>
  </si>
  <si>
    <t>rossa</t>
  </si>
  <si>
    <t>verde</t>
  </si>
  <si>
    <t>Lattuga Cappuccio</t>
  </si>
  <si>
    <t>Lattuga foglia quercia</t>
  </si>
  <si>
    <t>rossa / verde</t>
  </si>
  <si>
    <t>Lattuga Lollo</t>
  </si>
  <si>
    <t>Melanzana</t>
  </si>
  <si>
    <t>lunga nera</t>
  </si>
  <si>
    <t>tonda nera</t>
  </si>
  <si>
    <t>Peperoncino calabrese</t>
  </si>
  <si>
    <t>Peperoncino cayenna</t>
  </si>
  <si>
    <t>Pepeoncino friggitello dolce</t>
  </si>
  <si>
    <t>Peperone quadrato dolce</t>
  </si>
  <si>
    <t>rosso / giallo</t>
  </si>
  <si>
    <t>Peperoni quadrato dolce</t>
  </si>
  <si>
    <t>Pomodori cuore di Bue</t>
  </si>
  <si>
    <t>rosso</t>
  </si>
  <si>
    <t>Pomodoro Datterino</t>
  </si>
  <si>
    <t>Pomodoro Cherry</t>
  </si>
  <si>
    <t>cherry rosso</t>
  </si>
  <si>
    <t>Pomodoro Costoluto</t>
  </si>
  <si>
    <t>rosso precoce</t>
  </si>
  <si>
    <t>Pomodoro Peretto</t>
  </si>
  <si>
    <t>Porri giganti</t>
  </si>
  <si>
    <t>12 pz</t>
  </si>
  <si>
    <t xml:space="preserve">Sedano </t>
  </si>
  <si>
    <t>Zucca Butternut</t>
  </si>
  <si>
    <t>Zucca Moscata di provenza</t>
  </si>
  <si>
    <t>costolatura arancio</t>
  </si>
  <si>
    <t>Zucchine</t>
  </si>
  <si>
    <t>verde lunga</t>
  </si>
  <si>
    <t>Basilico</t>
  </si>
  <si>
    <t>Basilico Artico</t>
  </si>
  <si>
    <t>Cedrina</t>
  </si>
  <si>
    <t>Dragoncello</t>
  </si>
  <si>
    <t>v. 14 cm</t>
  </si>
  <si>
    <t>Erba cipollina</t>
  </si>
  <si>
    <t>Lavanda</t>
  </si>
  <si>
    <t>Maggiorana</t>
  </si>
  <si>
    <t>Melissa</t>
  </si>
  <si>
    <t>Menta</t>
  </si>
  <si>
    <t>Origano</t>
  </si>
  <si>
    <t>Prezzemolo</t>
  </si>
  <si>
    <t>Rosmarino</t>
  </si>
  <si>
    <t>Rosmarino prostrato</t>
  </si>
  <si>
    <t>Rucola</t>
  </si>
  <si>
    <t xml:space="preserve">Salvia </t>
  </si>
  <si>
    <t>foglia stretta</t>
  </si>
  <si>
    <t>foglia larga</t>
  </si>
  <si>
    <t>Santoreggia</t>
  </si>
  <si>
    <t>Timo</t>
  </si>
  <si>
    <t>Aloe *</t>
  </si>
  <si>
    <t>dimensioni diverse</t>
  </si>
  <si>
    <t>Begoniette</t>
  </si>
  <si>
    <t>foglia verde mix</t>
  </si>
  <si>
    <t>v. 9 cm</t>
  </si>
  <si>
    <t>foglia rossa mix</t>
  </si>
  <si>
    <t>Calendula</t>
  </si>
  <si>
    <t>1 pz.</t>
  </si>
  <si>
    <t>Cosmea</t>
  </si>
  <si>
    <t>mix di colori</t>
  </si>
  <si>
    <t xml:space="preserve">Dipladenia   </t>
  </si>
  <si>
    <t>rossa, rossa, bianca</t>
  </si>
  <si>
    <t>v.12 cm</t>
  </si>
  <si>
    <t>Fiordaliso</t>
  </si>
  <si>
    <t>blu</t>
  </si>
  <si>
    <t>Garofano dei poeti</t>
  </si>
  <si>
    <t>fiori</t>
  </si>
  <si>
    <t>Gazania</t>
  </si>
  <si>
    <t>Geranio zonale</t>
  </si>
  <si>
    <t>rosa, rosso, bianco</t>
  </si>
  <si>
    <t>Geranio edera</t>
  </si>
  <si>
    <t>rosa, rosso, lilla</t>
  </si>
  <si>
    <t>Impatients per ombra</t>
  </si>
  <si>
    <t>v.9/10 cm</t>
  </si>
  <si>
    <t>Tagetes</t>
  </si>
  <si>
    <t>colori misti</t>
  </si>
  <si>
    <t>v. 12 cm</t>
  </si>
  <si>
    <t>Zinnia</t>
  </si>
  <si>
    <t>Crassula/Pianta</t>
  </si>
  <si>
    <t>Tagetes colori misti</t>
  </si>
  <si>
    <t>rosa, rossa, bianca</t>
  </si>
  <si>
    <t>Somma ordinazione (IVA inclusa)</t>
  </si>
  <si>
    <t>In base a dimensione</t>
  </si>
  <si>
    <t>Ordinazioni 2025</t>
  </si>
  <si>
    <t>www.lafonte.ch 
email: fattoria@lafonte.ch
Tel. 091 943 42 47</t>
  </si>
  <si>
    <t>Cognome</t>
  </si>
  <si>
    <t>Tutta la merce è fornibile 
solo fino ad esaurimento scorte</t>
  </si>
  <si>
    <t>Nome</t>
  </si>
  <si>
    <t>Indirizzo</t>
  </si>
  <si>
    <t>Telefono</t>
  </si>
  <si>
    <t>La Fattoria della
Fondazione La Fonte a Vaglio</t>
  </si>
  <si>
    <t xml:space="preserve">Piantine disponibili fino a esaurimento.
* Per le piantine di Aloa e la Crassula, vi preghiamo di chiamarci oppure di visitarci
   direttamente nel momento del ritiro della merce. </t>
  </si>
  <si>
    <t>Cicoria da taglio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</si>
</sst>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CHF&quot;\ * #,##0.00_ ;_ &quot;CHF&quot;\ * \-#,##0.00_ ;_ &quot;CHF&quot;\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MT"/>
    </font>
    <font>
      <b/>
      <sz val="10"/>
      <color rgb="FFFF0000"/>
      <name val="ArialMT"/>
    </font>
    <font>
      <sz val="11"/>
      <color theme="1"/>
      <name val="ArialMT"/>
      <family val="2"/>
    </font>
    <font>
      <b/>
      <sz val="12"/>
      <color theme="1"/>
      <name val="ArialMT"/>
    </font>
    <font>
      <sz val="12"/>
      <color theme="1"/>
      <name val="ArialMT"/>
      <family val="2"/>
    </font>
    <font>
      <sz val="12"/>
      <name val="Arial"/>
      <family val="2"/>
    </font>
    <font>
      <b/>
      <sz val="14"/>
      <color theme="1"/>
      <name val="ArialMT"/>
    </font>
    <font>
      <u val="singleAccounting"/>
      <sz val="14"/>
      <color theme="1"/>
      <name val="ArialMT"/>
    </font>
    <font>
      <sz val="10"/>
      <color theme="1"/>
      <name val="ArialMT"/>
      <family val="2"/>
    </font>
    <font>
      <b/>
      <sz val="11"/>
      <name val="Arial"/>
      <family val="2"/>
    </font>
    <font>
      <sz val="10"/>
      <name val="ArialMT"/>
    </font>
    <font>
      <sz val="10"/>
      <name val="ArialMT"/>
      <family val="2"/>
    </font>
    <font>
      <b/>
      <sz val="10"/>
      <name val="ArialMT"/>
    </font>
    <font>
      <sz val="8"/>
      <name val="ArialMT"/>
      <family val="2"/>
    </font>
    <font>
      <sz val="9"/>
      <name val="ArialMT"/>
    </font>
    <font>
      <b/>
      <sz val="12"/>
      <name val="ArialMT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rgb="FFFFE4E4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vertical="center"/>
    </xf>
    <xf numFmtId="164" fontId="2" fillId="2" borderId="4" xfId="1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5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>
      <alignment horizontal="right" wrapText="1"/>
    </xf>
    <xf numFmtId="0" fontId="10" fillId="3" borderId="7" xfId="0" applyFont="1" applyFill="1" applyBorder="1" applyAlignment="1" applyProtection="1">
      <alignment horizontal="left" vertical="center"/>
      <protection locked="0"/>
    </xf>
    <xf numFmtId="164" fontId="15" fillId="3" borderId="0" xfId="1" applyFont="1" applyFill="1" applyBorder="1" applyAlignment="1" applyProtection="1">
      <alignment horizontal="right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90"/>
    </xf>
    <xf numFmtId="0" fontId="6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4" fillId="5" borderId="4" xfId="1" applyFont="1" applyFill="1" applyBorder="1" applyAlignment="1" applyProtection="1">
      <alignment horizontal="center" vertical="center"/>
    </xf>
    <xf numFmtId="164" fontId="4" fillId="0" borderId="4" xfId="1" applyFont="1" applyFill="1" applyBorder="1" applyAlignment="1" applyProtection="1">
      <alignment horizontal="center" vertical="center"/>
    </xf>
    <xf numFmtId="164" fontId="4" fillId="6" borderId="4" xfId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5" fillId="3" borderId="9" xfId="0" applyFont="1" applyFill="1" applyBorder="1" applyAlignment="1">
      <alignment horizontal="center" vertical="center" textRotation="90"/>
    </xf>
    <xf numFmtId="164" fontId="4" fillId="6" borderId="3" xfId="1" applyFont="1" applyFill="1" applyBorder="1" applyAlignment="1" applyProtection="1">
      <alignment horizontal="center" vertical="center"/>
    </xf>
    <xf numFmtId="164" fontId="4" fillId="0" borderId="3" xfId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2" fillId="2" borderId="6" xfId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64" fontId="4" fillId="0" borderId="12" xfId="1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164" fontId="4" fillId="3" borderId="4" xfId="1" applyFont="1" applyFill="1" applyBorder="1" applyAlignment="1" applyProtection="1">
      <alignment horizontal="center" vertical="center"/>
    </xf>
    <xf numFmtId="0" fontId="0" fillId="6" borderId="4" xfId="0" applyFill="1" applyBorder="1" applyAlignment="1">
      <alignment horizontal="center" vertical="center"/>
    </xf>
    <xf numFmtId="164" fontId="6" fillId="6" borderId="4" xfId="1" applyFont="1" applyFill="1" applyBorder="1" applyAlignment="1" applyProtection="1">
      <alignment vertical="center"/>
    </xf>
    <xf numFmtId="164" fontId="2" fillId="2" borderId="6" xfId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64" fontId="2" fillId="2" borderId="12" xfId="1" applyFont="1" applyFill="1" applyBorder="1" applyAlignment="1" applyProtection="1">
      <alignment horizontal="center" vertical="center" wrapText="1"/>
    </xf>
    <xf numFmtId="164" fontId="2" fillId="2" borderId="12" xfId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164" fontId="4" fillId="4" borderId="4" xfId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4" fontId="6" fillId="4" borderId="4" xfId="1" applyFont="1" applyFill="1" applyBorder="1" applyAlignment="1" applyProtection="1">
      <alignment vertical="center"/>
    </xf>
    <xf numFmtId="164" fontId="6" fillId="3" borderId="4" xfId="1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3" borderId="7" xfId="0" quotePrefix="1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164" fontId="9" fillId="3" borderId="0" xfId="1" applyFont="1" applyFill="1" applyBorder="1" applyAlignment="1" applyProtection="1">
      <alignment horizontal="right" vertical="center"/>
    </xf>
    <xf numFmtId="164" fontId="6" fillId="6" borderId="4" xfId="1" applyFont="1" applyFill="1" applyBorder="1" applyAlignment="1" applyProtection="1">
      <alignment horizontal="center" vertical="center"/>
    </xf>
    <xf numFmtId="0" fontId="12" fillId="3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horizontal="right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textRotation="90"/>
    </xf>
    <xf numFmtId="0" fontId="5" fillId="3" borderId="10" xfId="0" applyFont="1" applyFill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207954</xdr:colOff>
      <xdr:row>5</xdr:row>
      <xdr:rowOff>0</xdr:rowOff>
    </xdr:from>
    <xdr:to>
      <xdr:col>4</xdr:col>
      <xdr:colOff>524933</xdr:colOff>
      <xdr:row>5</xdr:row>
      <xdr:rowOff>4</xdr:rowOff>
    </xdr:to>
    <xdr:sp macro="" textlink="">
      <xdr:nvSpPr>
        <xdr:cNvPr id="2" name="Gestreifter Pfeil nach rechts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6367193" y="1200414"/>
          <a:ext cx="1" cy="316979"/>
        </a:xfrm>
        <a:prstGeom prst="stripedRightArrow">
          <a:avLst>
            <a:gd name="adj1" fmla="val 50000"/>
            <a:gd name="adj2" fmla="val 3709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207954</xdr:colOff>
      <xdr:row>5</xdr:row>
      <xdr:rowOff>0</xdr:rowOff>
    </xdr:from>
    <xdr:to>
      <xdr:col>4</xdr:col>
      <xdr:colOff>524933</xdr:colOff>
      <xdr:row>5</xdr:row>
      <xdr:rowOff>4</xdr:rowOff>
    </xdr:to>
    <xdr:sp macro="" textlink="">
      <xdr:nvSpPr>
        <xdr:cNvPr id="3" name="Gestreifter Pfeil nach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6367193" y="1200414"/>
          <a:ext cx="1" cy="316979"/>
        </a:xfrm>
        <a:prstGeom prst="stripedRightArrow">
          <a:avLst>
            <a:gd name="adj1" fmla="val 50000"/>
            <a:gd name="adj2" fmla="val 3709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254989</xdr:colOff>
      <xdr:row>1</xdr:row>
      <xdr:rowOff>127219</xdr:rowOff>
    </xdr:from>
    <xdr:ext cx="982833" cy="387286"/>
    <xdr:sp macro="" textlink="">
      <xdr:nvSpPr>
        <xdr:cNvPr id="5" name="Textfeld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79439" y="673319"/>
          <a:ext cx="982833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pf. compilare</a:t>
          </a:r>
        </a:p>
        <a:p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 inviare</a:t>
          </a:r>
        </a:p>
      </xdr:txBody>
    </xdr:sp>
    <xdr:clientData/>
  </xdr:oneCellAnchor>
  <xdr:twoCellAnchor>
    <xdr:from>
      <xdr:col>4</xdr:col>
      <xdr:colOff>358702</xdr:colOff>
      <xdr:row>0</xdr:row>
      <xdr:rowOff>416871</xdr:rowOff>
    </xdr:from>
    <xdr:to>
      <xdr:col>4</xdr:col>
      <xdr:colOff>610763</xdr:colOff>
      <xdr:row>1</xdr:row>
      <xdr:rowOff>164809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359452" y="416871"/>
          <a:ext cx="252061" cy="29403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2</xdr:row>
      <xdr:rowOff>120837</xdr:rowOff>
    </xdr:from>
    <xdr:to>
      <xdr:col>3</xdr:col>
      <xdr:colOff>254989</xdr:colOff>
      <xdr:row>2</xdr:row>
      <xdr:rowOff>133350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5" idx="1"/>
        </xdr:cNvCxnSpPr>
      </xdr:nvCxnSpPr>
      <xdr:spPr>
        <a:xfrm flipH="1">
          <a:off x="5172075" y="870137"/>
          <a:ext cx="207364" cy="125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191179</xdr:colOff>
      <xdr:row>3</xdr:row>
      <xdr:rowOff>74843</xdr:rowOff>
    </xdr:from>
    <xdr:to>
      <xdr:col>4</xdr:col>
      <xdr:colOff>242366</xdr:colOff>
      <xdr:row>4</xdr:row>
      <xdr:rowOff>145420</xdr:rowOff>
    </xdr:to>
    <xdr:cxnSp macro="">
      <xdr:nvCxnSpPr>
        <xdr:cNvPr id="8" name="Gerade Verbindung mit Pfeil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191929" y="1027343"/>
          <a:ext cx="51187" cy="27377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270114</xdr:colOff>
      <xdr:row>0</xdr:row>
      <xdr:rowOff>416871</xdr:rowOff>
    </xdr:from>
    <xdr:ext cx="248851" cy="224998"/>
    <xdr:sp macro="" textlink="">
      <xdr:nvSpPr>
        <xdr:cNvPr id="9" name="Textfeld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70864" y="416871"/>
          <a:ext cx="24885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3</xdr:col>
      <xdr:colOff>38780</xdr:colOff>
      <xdr:row>1</xdr:row>
      <xdr:rowOff>104617</xdr:rowOff>
    </xdr:from>
    <xdr:ext cx="248851" cy="224998"/>
    <xdr:sp macro="" textlink="">
      <xdr:nvSpPr>
        <xdr:cNvPr id="10" name="Textfeld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63230" y="650717"/>
          <a:ext cx="24885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4</xdr:col>
      <xdr:colOff>180148</xdr:colOff>
      <xdr:row>3</xdr:row>
      <xdr:rowOff>16676</xdr:rowOff>
    </xdr:from>
    <xdr:ext cx="248851" cy="224998"/>
    <xdr:sp macro="" textlink="">
      <xdr:nvSpPr>
        <xdr:cNvPr id="11" name="Textfeld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80898" y="969176"/>
          <a:ext cx="24885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  <xdr:twoCellAnchor editAs="oneCell">
    <xdr:from>
      <xdr:col>0</xdr:col>
      <xdr:colOff>177800</xdr:colOff>
      <xdr:row>1</xdr:row>
      <xdr:rowOff>120650</xdr:rowOff>
    </xdr:from>
    <xdr:to>
      <xdr:col>1</xdr:col>
      <xdr:colOff>800100</xdr:colOff>
      <xdr:row>4</xdr:row>
      <xdr:rowOff>69215</xdr:rowOff>
    </xdr:to>
    <xdr:pic>
      <xdr:nvPicPr>
        <xdr:cNvPr id="13" name="Grafik 1" descr="Ein Bild, das Text, Schrift, weiß, Design enthält.&#10;&#10;Automatisch generierte Beschreibu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76250"/>
          <a:ext cx="831850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tabSelected="1" zoomScaleNormal="100" zoomScalePageLayoutView="67" workbookViewId="0">
      <selection activeCell="K6" sqref="K5:K6"/>
    </sheetView>
  </sheetViews>
  <sheetFormatPr baseColWidth="10" defaultColWidth="8.6640625" defaultRowHeight="15"/>
  <cols>
    <col min="1" max="1" width="2.83203125" style="29" customWidth="1"/>
    <col min="2" max="2" width="30.5" style="29" bestFit="1" customWidth="1"/>
    <col min="3" max="3" width="20.6640625" style="29" bestFit="1" customWidth="1"/>
    <col min="4" max="4" width="9.33203125" style="29" bestFit="1" customWidth="1"/>
    <col min="5" max="5" width="6.83203125" style="29" bestFit="1" customWidth="1"/>
    <col min="6" max="6" width="12.83203125" style="29" bestFit="1" customWidth="1"/>
    <col min="7" max="7" width="14.5" style="29" customWidth="1"/>
    <col min="8" max="16384" width="8.6640625" style="29"/>
  </cols>
  <sheetData>
    <row r="1" spans="1:7" ht="41" customHeight="1">
      <c r="A1" s="6"/>
      <c r="B1" s="7" t="s">
        <v>109</v>
      </c>
      <c r="C1" s="16" t="s">
        <v>102</v>
      </c>
      <c r="D1" s="66" t="s">
        <v>103</v>
      </c>
      <c r="E1" s="67"/>
      <c r="F1" s="67"/>
      <c r="G1" s="67"/>
    </row>
    <row r="2" spans="1:7">
      <c r="A2" s="6"/>
      <c r="B2" s="8" t="s">
        <v>104</v>
      </c>
      <c r="C2" s="9"/>
      <c r="D2" s="10"/>
      <c r="E2" s="11"/>
      <c r="F2" s="68" t="s">
        <v>105</v>
      </c>
      <c r="G2" s="68"/>
    </row>
    <row r="3" spans="1:7">
      <c r="A3" s="6"/>
      <c r="B3" s="8" t="s">
        <v>106</v>
      </c>
      <c r="C3" s="12"/>
      <c r="D3" s="10"/>
      <c r="E3" s="10"/>
      <c r="F3" s="68"/>
      <c r="G3" s="68"/>
    </row>
    <row r="4" spans="1:7">
      <c r="A4" s="6"/>
      <c r="B4" s="8" t="s">
        <v>107</v>
      </c>
      <c r="C4" s="12"/>
      <c r="D4" s="10"/>
      <c r="E4" s="10"/>
      <c r="F4" s="68"/>
      <c r="G4" s="68"/>
    </row>
    <row r="5" spans="1:7">
      <c r="A5" s="6"/>
      <c r="B5" s="13" t="s">
        <v>108</v>
      </c>
      <c r="C5" s="14"/>
      <c r="D5" s="10"/>
      <c r="E5" s="10"/>
      <c r="F5" s="15"/>
      <c r="G5" s="15"/>
    </row>
    <row r="6" spans="1:7" ht="28">
      <c r="A6" s="1"/>
      <c r="B6" s="69" t="s">
        <v>0</v>
      </c>
      <c r="C6" s="70"/>
      <c r="D6" s="33" t="s">
        <v>1</v>
      </c>
      <c r="E6" s="34" t="s">
        <v>2</v>
      </c>
      <c r="F6" s="35" t="s">
        <v>3</v>
      </c>
      <c r="G6" s="45" t="s">
        <v>4</v>
      </c>
    </row>
    <row r="7" spans="1:7" ht="16">
      <c r="A7" s="71"/>
      <c r="B7" s="50" t="s">
        <v>5</v>
      </c>
      <c r="C7" s="50" t="s">
        <v>6</v>
      </c>
      <c r="D7" s="51" t="s">
        <v>7</v>
      </c>
      <c r="E7" s="56"/>
      <c r="F7" s="52">
        <v>0.9</v>
      </c>
      <c r="G7" s="52">
        <f t="shared" ref="G7:G37" si="0">E7*F7</f>
        <v>0</v>
      </c>
    </row>
    <row r="8" spans="1:7" ht="16">
      <c r="A8" s="71"/>
      <c r="B8" s="40" t="s">
        <v>111</v>
      </c>
      <c r="C8" s="40"/>
      <c r="D8" s="53" t="s">
        <v>8</v>
      </c>
      <c r="E8" s="57"/>
      <c r="F8" s="42">
        <v>4</v>
      </c>
      <c r="G8" s="42">
        <f t="shared" si="0"/>
        <v>0</v>
      </c>
    </row>
    <row r="9" spans="1:7" ht="16">
      <c r="A9" s="71"/>
      <c r="B9" s="50" t="s">
        <v>9</v>
      </c>
      <c r="C9" s="50"/>
      <c r="D9" s="51" t="s">
        <v>7</v>
      </c>
      <c r="E9" s="56"/>
      <c r="F9" s="54">
        <v>0.9</v>
      </c>
      <c r="G9" s="54">
        <f t="shared" si="0"/>
        <v>0</v>
      </c>
    </row>
    <row r="10" spans="1:7" ht="16">
      <c r="A10" s="71"/>
      <c r="B10" s="20" t="s">
        <v>10</v>
      </c>
      <c r="C10" s="20" t="s">
        <v>11</v>
      </c>
      <c r="D10" s="21" t="s">
        <v>7</v>
      </c>
      <c r="E10" s="5"/>
      <c r="F10" s="23">
        <v>0.9</v>
      </c>
      <c r="G10" s="23">
        <f t="shared" si="0"/>
        <v>0</v>
      </c>
    </row>
    <row r="11" spans="1:7" ht="16">
      <c r="A11" s="71"/>
      <c r="B11" s="50" t="s">
        <v>12</v>
      </c>
      <c r="C11" s="50"/>
      <c r="D11" s="51" t="s">
        <v>7</v>
      </c>
      <c r="E11" s="56"/>
      <c r="F11" s="52">
        <v>0.9</v>
      </c>
      <c r="G11" s="52">
        <f t="shared" si="0"/>
        <v>0</v>
      </c>
    </row>
    <row r="12" spans="1:7" ht="16">
      <c r="A12" s="71"/>
      <c r="B12" s="50" t="s">
        <v>13</v>
      </c>
      <c r="C12" s="50" t="s">
        <v>14</v>
      </c>
      <c r="D12" s="51" t="s">
        <v>7</v>
      </c>
      <c r="E12" s="56"/>
      <c r="F12" s="52">
        <v>2.2000000000000002</v>
      </c>
      <c r="G12" s="52">
        <f t="shared" si="0"/>
        <v>0</v>
      </c>
    </row>
    <row r="13" spans="1:7" ht="16">
      <c r="A13" s="71"/>
      <c r="B13" s="40" t="s">
        <v>15</v>
      </c>
      <c r="C13" s="40"/>
      <c r="D13" s="53" t="s">
        <v>7</v>
      </c>
      <c r="E13" s="57"/>
      <c r="F13" s="42">
        <v>0.9</v>
      </c>
      <c r="G13" s="23">
        <f t="shared" si="0"/>
        <v>0</v>
      </c>
    </row>
    <row r="14" spans="1:7" ht="16">
      <c r="A14" s="71"/>
      <c r="B14" s="50" t="s">
        <v>16</v>
      </c>
      <c r="C14" s="50"/>
      <c r="D14" s="51" t="s">
        <v>7</v>
      </c>
      <c r="E14" s="56"/>
      <c r="F14" s="52">
        <v>0.9</v>
      </c>
      <c r="G14" s="52">
        <f t="shared" si="0"/>
        <v>0</v>
      </c>
    </row>
    <row r="15" spans="1:7" ht="16">
      <c r="A15" s="71"/>
      <c r="B15" s="40" t="s">
        <v>17</v>
      </c>
      <c r="C15" s="40" t="s">
        <v>18</v>
      </c>
      <c r="D15" s="53" t="s">
        <v>8</v>
      </c>
      <c r="E15" s="57"/>
      <c r="F15" s="42">
        <v>4</v>
      </c>
      <c r="G15" s="23">
        <f t="shared" si="0"/>
        <v>0</v>
      </c>
    </row>
    <row r="16" spans="1:7" ht="16">
      <c r="A16" s="71"/>
      <c r="B16" s="50" t="s">
        <v>17</v>
      </c>
      <c r="C16" s="50" t="s">
        <v>19</v>
      </c>
      <c r="D16" s="51" t="s">
        <v>8</v>
      </c>
      <c r="E16" s="56"/>
      <c r="F16" s="52">
        <v>4</v>
      </c>
      <c r="G16" s="52">
        <f t="shared" si="0"/>
        <v>0</v>
      </c>
    </row>
    <row r="17" spans="1:7" ht="16">
      <c r="A17" s="71"/>
      <c r="B17" s="40" t="s">
        <v>20</v>
      </c>
      <c r="C17" s="40" t="s">
        <v>18</v>
      </c>
      <c r="D17" s="53" t="s">
        <v>8</v>
      </c>
      <c r="E17" s="57"/>
      <c r="F17" s="42">
        <v>4</v>
      </c>
      <c r="G17" s="23">
        <f t="shared" si="0"/>
        <v>0</v>
      </c>
    </row>
    <row r="18" spans="1:7" ht="16">
      <c r="A18" s="71"/>
      <c r="B18" s="50" t="s">
        <v>20</v>
      </c>
      <c r="C18" s="50" t="s">
        <v>19</v>
      </c>
      <c r="D18" s="51" t="s">
        <v>8</v>
      </c>
      <c r="E18" s="56"/>
      <c r="F18" s="52">
        <v>4</v>
      </c>
      <c r="G18" s="52">
        <f t="shared" si="0"/>
        <v>0</v>
      </c>
    </row>
    <row r="19" spans="1:7" ht="16">
      <c r="A19" s="71"/>
      <c r="B19" s="40" t="s">
        <v>21</v>
      </c>
      <c r="C19" s="40" t="s">
        <v>22</v>
      </c>
      <c r="D19" s="53" t="s">
        <v>8</v>
      </c>
      <c r="E19" s="57"/>
      <c r="F19" s="42">
        <v>4</v>
      </c>
      <c r="G19" s="23">
        <f t="shared" si="0"/>
        <v>0</v>
      </c>
    </row>
    <row r="20" spans="1:7" ht="16">
      <c r="A20" s="71"/>
      <c r="B20" s="50" t="s">
        <v>23</v>
      </c>
      <c r="C20" s="50" t="s">
        <v>22</v>
      </c>
      <c r="D20" s="51" t="s">
        <v>8</v>
      </c>
      <c r="E20" s="56"/>
      <c r="F20" s="52">
        <v>4</v>
      </c>
      <c r="G20" s="52">
        <f t="shared" si="0"/>
        <v>0</v>
      </c>
    </row>
    <row r="21" spans="1:7" ht="16">
      <c r="A21" s="71"/>
      <c r="B21" s="40" t="s">
        <v>24</v>
      </c>
      <c r="C21" s="40" t="s">
        <v>25</v>
      </c>
      <c r="D21" s="53" t="s">
        <v>7</v>
      </c>
      <c r="E21" s="57"/>
      <c r="F21" s="42">
        <v>0.9</v>
      </c>
      <c r="G21" s="23">
        <f t="shared" si="0"/>
        <v>0</v>
      </c>
    </row>
    <row r="22" spans="1:7" ht="16">
      <c r="A22" s="71"/>
      <c r="B22" s="50" t="s">
        <v>24</v>
      </c>
      <c r="C22" s="50" t="s">
        <v>26</v>
      </c>
      <c r="D22" s="51" t="s">
        <v>7</v>
      </c>
      <c r="E22" s="56"/>
      <c r="F22" s="52">
        <v>0.9</v>
      </c>
      <c r="G22" s="52">
        <f t="shared" si="0"/>
        <v>0</v>
      </c>
    </row>
    <row r="23" spans="1:7" ht="16">
      <c r="A23" s="71"/>
      <c r="B23" s="40" t="s">
        <v>27</v>
      </c>
      <c r="C23" s="40"/>
      <c r="D23" s="53" t="s">
        <v>7</v>
      </c>
      <c r="E23" s="57"/>
      <c r="F23" s="42">
        <v>0.9</v>
      </c>
      <c r="G23" s="23">
        <f t="shared" si="0"/>
        <v>0</v>
      </c>
    </row>
    <row r="24" spans="1:7" ht="16">
      <c r="A24" s="71"/>
      <c r="B24" s="50" t="s">
        <v>28</v>
      </c>
      <c r="C24" s="50"/>
      <c r="D24" s="51" t="s">
        <v>7</v>
      </c>
      <c r="E24" s="56"/>
      <c r="F24" s="52">
        <v>0.9</v>
      </c>
      <c r="G24" s="52">
        <f t="shared" si="0"/>
        <v>0</v>
      </c>
    </row>
    <row r="25" spans="1:7" ht="16">
      <c r="A25" s="71"/>
      <c r="B25" s="40" t="s">
        <v>29</v>
      </c>
      <c r="C25" s="40" t="s">
        <v>19</v>
      </c>
      <c r="D25" s="53" t="s">
        <v>7</v>
      </c>
      <c r="E25" s="57"/>
      <c r="F25" s="55">
        <v>0.9</v>
      </c>
      <c r="G25" s="23">
        <f t="shared" si="0"/>
        <v>0</v>
      </c>
    </row>
    <row r="26" spans="1:7" ht="16">
      <c r="A26" s="71"/>
      <c r="B26" s="50" t="s">
        <v>30</v>
      </c>
      <c r="C26" s="50" t="s">
        <v>31</v>
      </c>
      <c r="D26" s="51" t="s">
        <v>7</v>
      </c>
      <c r="E26" s="56"/>
      <c r="F26" s="52">
        <v>0.9</v>
      </c>
      <c r="G26" s="52">
        <f t="shared" si="0"/>
        <v>0</v>
      </c>
    </row>
    <row r="27" spans="1:7" ht="16">
      <c r="A27" s="71"/>
      <c r="B27" s="40" t="s">
        <v>32</v>
      </c>
      <c r="C27" s="40" t="s">
        <v>19</v>
      </c>
      <c r="D27" s="53" t="s">
        <v>7</v>
      </c>
      <c r="E27" s="57"/>
      <c r="F27" s="42">
        <v>0.9</v>
      </c>
      <c r="G27" s="23">
        <f t="shared" si="0"/>
        <v>0</v>
      </c>
    </row>
    <row r="28" spans="1:7" ht="16">
      <c r="A28" s="71"/>
      <c r="B28" s="50" t="s">
        <v>33</v>
      </c>
      <c r="C28" s="50" t="s">
        <v>34</v>
      </c>
      <c r="D28" s="51" t="s">
        <v>7</v>
      </c>
      <c r="E28" s="56"/>
      <c r="F28" s="52">
        <v>0.9</v>
      </c>
      <c r="G28" s="52">
        <f t="shared" si="0"/>
        <v>0</v>
      </c>
    </row>
    <row r="29" spans="1:7" ht="16">
      <c r="A29" s="71"/>
      <c r="B29" s="40" t="s">
        <v>35</v>
      </c>
      <c r="C29" s="40" t="s">
        <v>34</v>
      </c>
      <c r="D29" s="53" t="s">
        <v>7</v>
      </c>
      <c r="E29" s="57"/>
      <c r="F29" s="42">
        <v>0.9</v>
      </c>
      <c r="G29" s="23">
        <f t="shared" si="0"/>
        <v>0</v>
      </c>
    </row>
    <row r="30" spans="1:7" ht="16">
      <c r="A30" s="71"/>
      <c r="B30" s="50" t="s">
        <v>36</v>
      </c>
      <c r="C30" s="50" t="s">
        <v>37</v>
      </c>
      <c r="D30" s="51" t="s">
        <v>7</v>
      </c>
      <c r="E30" s="56"/>
      <c r="F30" s="52">
        <v>0.9</v>
      </c>
      <c r="G30" s="52">
        <f t="shared" si="0"/>
        <v>0</v>
      </c>
    </row>
    <row r="31" spans="1:7" ht="16">
      <c r="A31" s="71"/>
      <c r="B31" s="40" t="s">
        <v>38</v>
      </c>
      <c r="C31" s="40" t="s">
        <v>39</v>
      </c>
      <c r="D31" s="53" t="s">
        <v>7</v>
      </c>
      <c r="E31" s="57"/>
      <c r="F31" s="42">
        <v>0.9</v>
      </c>
      <c r="G31" s="23">
        <f t="shared" si="0"/>
        <v>0</v>
      </c>
    </row>
    <row r="32" spans="1:7" ht="16">
      <c r="A32" s="71"/>
      <c r="B32" s="50" t="s">
        <v>40</v>
      </c>
      <c r="C32" s="50" t="s">
        <v>34</v>
      </c>
      <c r="D32" s="51" t="s">
        <v>7</v>
      </c>
      <c r="E32" s="56"/>
      <c r="F32" s="52">
        <v>0.9</v>
      </c>
      <c r="G32" s="52">
        <f t="shared" si="0"/>
        <v>0</v>
      </c>
    </row>
    <row r="33" spans="1:7" ht="16">
      <c r="A33" s="71"/>
      <c r="B33" s="40" t="s">
        <v>41</v>
      </c>
      <c r="C33" s="40"/>
      <c r="D33" s="53" t="s">
        <v>42</v>
      </c>
      <c r="E33" s="57"/>
      <c r="F33" s="42">
        <v>5</v>
      </c>
      <c r="G33" s="42">
        <f t="shared" si="0"/>
        <v>0</v>
      </c>
    </row>
    <row r="34" spans="1:7" ht="16">
      <c r="A34" s="71"/>
      <c r="B34" s="50" t="s">
        <v>43</v>
      </c>
      <c r="C34" s="50"/>
      <c r="D34" s="51" t="s">
        <v>7</v>
      </c>
      <c r="E34" s="56"/>
      <c r="F34" s="52">
        <v>0.9</v>
      </c>
      <c r="G34" s="52">
        <f t="shared" si="0"/>
        <v>0</v>
      </c>
    </row>
    <row r="35" spans="1:7" ht="16">
      <c r="A35" s="71"/>
      <c r="B35" s="40" t="s">
        <v>44</v>
      </c>
      <c r="C35" s="40"/>
      <c r="D35" s="53" t="s">
        <v>7</v>
      </c>
      <c r="E35" s="57"/>
      <c r="F35" s="42">
        <v>0.9</v>
      </c>
      <c r="G35" s="42">
        <f t="shared" si="0"/>
        <v>0</v>
      </c>
    </row>
    <row r="36" spans="1:7" ht="16">
      <c r="A36" s="71"/>
      <c r="B36" s="50" t="s">
        <v>45</v>
      </c>
      <c r="C36" s="50" t="s">
        <v>46</v>
      </c>
      <c r="D36" s="51" t="s">
        <v>7</v>
      </c>
      <c r="E36" s="56"/>
      <c r="F36" s="52">
        <v>0.9</v>
      </c>
      <c r="G36" s="52">
        <f t="shared" si="0"/>
        <v>0</v>
      </c>
    </row>
    <row r="37" spans="1:7" ht="16">
      <c r="A37" s="71"/>
      <c r="B37" s="40" t="s">
        <v>47</v>
      </c>
      <c r="C37" s="40" t="s">
        <v>48</v>
      </c>
      <c r="D37" s="53" t="s">
        <v>7</v>
      </c>
      <c r="E37" s="57"/>
      <c r="F37" s="42">
        <v>0.9</v>
      </c>
      <c r="G37" s="42">
        <f t="shared" si="0"/>
        <v>0</v>
      </c>
    </row>
    <row r="38" spans="1:7" ht="28">
      <c r="A38" s="1"/>
      <c r="B38" s="72" t="s">
        <v>0</v>
      </c>
      <c r="C38" s="73"/>
      <c r="D38" s="46" t="s">
        <v>1</v>
      </c>
      <c r="E38" s="47" t="s">
        <v>2</v>
      </c>
      <c r="F38" s="48" t="s">
        <v>3</v>
      </c>
      <c r="G38" s="49" t="s">
        <v>4</v>
      </c>
    </row>
    <row r="39" spans="1:7" ht="16">
      <c r="A39" s="74"/>
      <c r="B39" s="18" t="s">
        <v>49</v>
      </c>
      <c r="C39" s="18"/>
      <c r="D39" s="19" t="s">
        <v>7</v>
      </c>
      <c r="E39" s="3"/>
      <c r="F39" s="22">
        <v>1</v>
      </c>
      <c r="G39" s="22">
        <f t="shared" ref="G39:G56" si="1">E39*F39</f>
        <v>0</v>
      </c>
    </row>
    <row r="40" spans="1:7" ht="16">
      <c r="A40" s="74"/>
      <c r="B40" s="20" t="s">
        <v>50</v>
      </c>
      <c r="C40" s="20"/>
      <c r="D40" s="21" t="s">
        <v>7</v>
      </c>
      <c r="E40" s="4"/>
      <c r="F40" s="23">
        <v>4</v>
      </c>
      <c r="G40" s="23">
        <f t="shared" si="1"/>
        <v>0</v>
      </c>
    </row>
    <row r="41" spans="1:7" ht="16">
      <c r="A41" s="74"/>
      <c r="B41" s="20" t="s">
        <v>51</v>
      </c>
      <c r="C41" s="20"/>
      <c r="D41" s="21" t="s">
        <v>53</v>
      </c>
      <c r="E41" s="4"/>
      <c r="F41" s="23">
        <v>4.5</v>
      </c>
      <c r="G41" s="23">
        <f t="shared" si="1"/>
        <v>0</v>
      </c>
    </row>
    <row r="42" spans="1:7" ht="16">
      <c r="A42" s="74"/>
      <c r="B42" s="18" t="s">
        <v>52</v>
      </c>
      <c r="C42" s="18"/>
      <c r="D42" s="19" t="s">
        <v>53</v>
      </c>
      <c r="E42" s="3"/>
      <c r="F42" s="22">
        <v>4.5</v>
      </c>
      <c r="G42" s="22">
        <f t="shared" si="1"/>
        <v>0</v>
      </c>
    </row>
    <row r="43" spans="1:7" ht="16">
      <c r="A43" s="74"/>
      <c r="B43" s="20" t="s">
        <v>54</v>
      </c>
      <c r="C43" s="20"/>
      <c r="D43" s="21" t="s">
        <v>53</v>
      </c>
      <c r="E43" s="4"/>
      <c r="F43" s="23">
        <v>4.5</v>
      </c>
      <c r="G43" s="23">
        <f t="shared" si="1"/>
        <v>0</v>
      </c>
    </row>
    <row r="44" spans="1:7" ht="16">
      <c r="A44" s="74"/>
      <c r="B44" s="18" t="s">
        <v>55</v>
      </c>
      <c r="C44" s="18"/>
      <c r="D44" s="19" t="s">
        <v>53</v>
      </c>
      <c r="E44" s="3"/>
      <c r="F44" s="22">
        <v>4.5</v>
      </c>
      <c r="G44" s="22">
        <f t="shared" si="1"/>
        <v>0</v>
      </c>
    </row>
    <row r="45" spans="1:7" ht="16">
      <c r="A45" s="74"/>
      <c r="B45" s="20" t="s">
        <v>56</v>
      </c>
      <c r="C45" s="20"/>
      <c r="D45" s="21" t="s">
        <v>53</v>
      </c>
      <c r="E45" s="4"/>
      <c r="F45" s="23">
        <v>4.5</v>
      </c>
      <c r="G45" s="23">
        <f t="shared" si="1"/>
        <v>0</v>
      </c>
    </row>
    <row r="46" spans="1:7" ht="16">
      <c r="A46" s="74"/>
      <c r="B46" s="18" t="s">
        <v>57</v>
      </c>
      <c r="C46" s="18"/>
      <c r="D46" s="19"/>
      <c r="E46" s="3"/>
      <c r="F46" s="22">
        <v>4.5</v>
      </c>
      <c r="G46" s="22">
        <f t="shared" si="1"/>
        <v>0</v>
      </c>
    </row>
    <row r="47" spans="1:7" ht="16">
      <c r="A47" s="74"/>
      <c r="B47" s="20" t="s">
        <v>58</v>
      </c>
      <c r="C47" s="20"/>
      <c r="D47" s="21" t="s">
        <v>53</v>
      </c>
      <c r="E47" s="4"/>
      <c r="F47" s="23">
        <v>3.5</v>
      </c>
      <c r="G47" s="23">
        <f t="shared" si="1"/>
        <v>0</v>
      </c>
    </row>
    <row r="48" spans="1:7" ht="16">
      <c r="A48" s="74"/>
      <c r="B48" s="18" t="s">
        <v>59</v>
      </c>
      <c r="C48" s="18"/>
      <c r="D48" s="19" t="s">
        <v>53</v>
      </c>
      <c r="E48" s="3"/>
      <c r="F48" s="22">
        <v>4.5</v>
      </c>
      <c r="G48" s="22">
        <f t="shared" si="1"/>
        <v>0</v>
      </c>
    </row>
    <row r="49" spans="1:7" ht="16">
      <c r="A49" s="74"/>
      <c r="B49" s="20" t="s">
        <v>60</v>
      </c>
      <c r="C49" s="20"/>
      <c r="D49" s="21" t="s">
        <v>7</v>
      </c>
      <c r="E49" s="4"/>
      <c r="F49" s="23">
        <v>0.9</v>
      </c>
      <c r="G49" s="23">
        <f t="shared" si="1"/>
        <v>0</v>
      </c>
    </row>
    <row r="50" spans="1:7" ht="16">
      <c r="A50" s="74"/>
      <c r="B50" s="18" t="s">
        <v>61</v>
      </c>
      <c r="C50" s="18"/>
      <c r="D50" s="19" t="s">
        <v>53</v>
      </c>
      <c r="E50" s="3"/>
      <c r="F50" s="22">
        <v>4.5</v>
      </c>
      <c r="G50" s="22">
        <f t="shared" si="1"/>
        <v>0</v>
      </c>
    </row>
    <row r="51" spans="1:7" ht="16">
      <c r="A51" s="74"/>
      <c r="B51" s="20" t="s">
        <v>62</v>
      </c>
      <c r="C51" s="20"/>
      <c r="D51" s="21" t="s">
        <v>53</v>
      </c>
      <c r="E51" s="4"/>
      <c r="F51" s="23">
        <v>4.5</v>
      </c>
      <c r="G51" s="23">
        <f t="shared" si="1"/>
        <v>0</v>
      </c>
    </row>
    <row r="52" spans="1:7" ht="16">
      <c r="A52" s="74"/>
      <c r="B52" s="18" t="s">
        <v>63</v>
      </c>
      <c r="C52" s="18"/>
      <c r="D52" s="19"/>
      <c r="E52" s="3"/>
      <c r="F52" s="22">
        <v>3</v>
      </c>
      <c r="G52" s="22">
        <f t="shared" si="1"/>
        <v>0</v>
      </c>
    </row>
    <row r="53" spans="1:7" ht="16">
      <c r="A53" s="74"/>
      <c r="B53" s="20" t="s">
        <v>64</v>
      </c>
      <c r="C53" s="20" t="s">
        <v>65</v>
      </c>
      <c r="D53" s="21" t="s">
        <v>53</v>
      </c>
      <c r="E53" s="4"/>
      <c r="F53" s="23">
        <v>4.5</v>
      </c>
      <c r="G53" s="23">
        <f t="shared" si="1"/>
        <v>0</v>
      </c>
    </row>
    <row r="54" spans="1:7" ht="16">
      <c r="A54" s="74"/>
      <c r="B54" s="18" t="s">
        <v>64</v>
      </c>
      <c r="C54" s="18" t="s">
        <v>66</v>
      </c>
      <c r="D54" s="19" t="s">
        <v>53</v>
      </c>
      <c r="E54" s="3"/>
      <c r="F54" s="22">
        <v>4.5</v>
      </c>
      <c r="G54" s="22">
        <f t="shared" si="1"/>
        <v>0</v>
      </c>
    </row>
    <row r="55" spans="1:7" ht="16">
      <c r="A55" s="74"/>
      <c r="B55" s="20" t="s">
        <v>67</v>
      </c>
      <c r="C55" s="20"/>
      <c r="D55" s="21" t="s">
        <v>53</v>
      </c>
      <c r="E55" s="4"/>
      <c r="F55" s="23">
        <v>4.5</v>
      </c>
      <c r="G55" s="23">
        <f t="shared" si="1"/>
        <v>0</v>
      </c>
    </row>
    <row r="56" spans="1:7" ht="16">
      <c r="A56" s="74"/>
      <c r="B56" s="18" t="s">
        <v>68</v>
      </c>
      <c r="C56" s="18"/>
      <c r="D56" s="19" t="s">
        <v>53</v>
      </c>
      <c r="E56" s="3"/>
      <c r="F56" s="22">
        <v>4.5</v>
      </c>
      <c r="G56" s="22">
        <f t="shared" si="1"/>
        <v>0</v>
      </c>
    </row>
    <row r="57" spans="1:7" ht="28">
      <c r="A57" s="17"/>
      <c r="B57" s="69" t="s">
        <v>0</v>
      </c>
      <c r="C57" s="70"/>
      <c r="D57" s="33" t="s">
        <v>1</v>
      </c>
      <c r="E57" s="34" t="s">
        <v>2</v>
      </c>
      <c r="F57" s="35" t="s">
        <v>3</v>
      </c>
      <c r="G57" s="2" t="s">
        <v>4</v>
      </c>
    </row>
    <row r="58" spans="1:7" ht="16">
      <c r="A58" s="30"/>
      <c r="B58" s="39" t="s">
        <v>69</v>
      </c>
      <c r="C58" s="39" t="s">
        <v>70</v>
      </c>
      <c r="D58" s="65" t="s">
        <v>101</v>
      </c>
      <c r="E58" s="65"/>
      <c r="F58" s="65"/>
      <c r="G58" s="31"/>
    </row>
    <row r="59" spans="1:7" ht="16">
      <c r="A59" s="30"/>
      <c r="B59" s="40" t="s">
        <v>71</v>
      </c>
      <c r="C59" s="40" t="s">
        <v>72</v>
      </c>
      <c r="D59" s="41" t="s">
        <v>73</v>
      </c>
      <c r="E59" s="58"/>
      <c r="F59" s="42">
        <v>1.3</v>
      </c>
      <c r="G59" s="32">
        <f t="shared" ref="G59:G73" si="2">E59*F59</f>
        <v>0</v>
      </c>
    </row>
    <row r="60" spans="1:7" ht="16">
      <c r="A60" s="30"/>
      <c r="B60" s="39" t="s">
        <v>71</v>
      </c>
      <c r="C60" s="39" t="s">
        <v>74</v>
      </c>
      <c r="D60" s="43" t="s">
        <v>73</v>
      </c>
      <c r="E60" s="59"/>
      <c r="F60" s="24">
        <v>1.3</v>
      </c>
      <c r="G60" s="31">
        <f t="shared" si="2"/>
        <v>0</v>
      </c>
    </row>
    <row r="61" spans="1:7" ht="16">
      <c r="A61" s="30"/>
      <c r="B61" s="40" t="s">
        <v>75</v>
      </c>
      <c r="C61" s="40"/>
      <c r="D61" s="41" t="s">
        <v>76</v>
      </c>
      <c r="E61" s="58"/>
      <c r="F61" s="42">
        <v>0.9</v>
      </c>
      <c r="G61" s="32">
        <f t="shared" si="2"/>
        <v>0</v>
      </c>
    </row>
    <row r="62" spans="1:7" ht="16">
      <c r="A62" s="30"/>
      <c r="B62" s="39" t="s">
        <v>77</v>
      </c>
      <c r="C62" s="39" t="s">
        <v>78</v>
      </c>
      <c r="D62" s="43" t="s">
        <v>76</v>
      </c>
      <c r="E62" s="59"/>
      <c r="F62" s="24">
        <v>0.9</v>
      </c>
      <c r="G62" s="31">
        <f t="shared" si="2"/>
        <v>0</v>
      </c>
    </row>
    <row r="63" spans="1:7" ht="16">
      <c r="A63" s="30"/>
      <c r="B63" s="40" t="s">
        <v>79</v>
      </c>
      <c r="C63" s="40" t="s">
        <v>80</v>
      </c>
      <c r="D63" s="41" t="s">
        <v>81</v>
      </c>
      <c r="E63" s="58"/>
      <c r="F63" s="42">
        <v>6.5</v>
      </c>
      <c r="G63" s="32">
        <f t="shared" si="2"/>
        <v>0</v>
      </c>
    </row>
    <row r="64" spans="1:7" ht="16">
      <c r="A64" s="30"/>
      <c r="B64" s="39" t="s">
        <v>82</v>
      </c>
      <c r="C64" s="39" t="s">
        <v>83</v>
      </c>
      <c r="D64" s="43" t="s">
        <v>76</v>
      </c>
      <c r="E64" s="59"/>
      <c r="F64" s="24">
        <v>0.9</v>
      </c>
      <c r="G64" s="31">
        <f t="shared" si="2"/>
        <v>0</v>
      </c>
    </row>
    <row r="65" spans="1:7" ht="16">
      <c r="A65" s="30"/>
      <c r="B65" s="40" t="s">
        <v>84</v>
      </c>
      <c r="C65" s="40" t="s">
        <v>78</v>
      </c>
      <c r="D65" s="41" t="s">
        <v>76</v>
      </c>
      <c r="E65" s="58"/>
      <c r="F65" s="42">
        <v>0.9</v>
      </c>
      <c r="G65" s="32">
        <f t="shared" si="2"/>
        <v>0</v>
      </c>
    </row>
    <row r="66" spans="1:7" ht="16">
      <c r="A66" s="75" t="s">
        <v>85</v>
      </c>
      <c r="B66" s="39" t="s">
        <v>86</v>
      </c>
      <c r="C66" s="39"/>
      <c r="D66" s="43" t="s">
        <v>53</v>
      </c>
      <c r="E66" s="59"/>
      <c r="F66" s="24">
        <v>6.5</v>
      </c>
      <c r="G66" s="31">
        <f t="shared" si="2"/>
        <v>0</v>
      </c>
    </row>
    <row r="67" spans="1:7" ht="16">
      <c r="A67" s="71"/>
      <c r="B67" s="40" t="s">
        <v>87</v>
      </c>
      <c r="C67" s="40" t="s">
        <v>88</v>
      </c>
      <c r="D67" s="41" t="s">
        <v>53</v>
      </c>
      <c r="E67" s="58"/>
      <c r="F67" s="42">
        <v>4.5</v>
      </c>
      <c r="G67" s="32">
        <f t="shared" si="2"/>
        <v>0</v>
      </c>
    </row>
    <row r="68" spans="1:7" ht="16">
      <c r="A68" s="71"/>
      <c r="B68" s="39" t="s">
        <v>89</v>
      </c>
      <c r="C68" s="39" t="s">
        <v>90</v>
      </c>
      <c r="D68" s="43" t="s">
        <v>53</v>
      </c>
      <c r="E68" s="59"/>
      <c r="F68" s="24">
        <v>4.5</v>
      </c>
      <c r="G68" s="31">
        <f t="shared" si="2"/>
        <v>0</v>
      </c>
    </row>
    <row r="69" spans="1:7" ht="16">
      <c r="A69" s="71"/>
      <c r="B69" s="40" t="s">
        <v>91</v>
      </c>
      <c r="C69" s="40"/>
      <c r="D69" s="41" t="s">
        <v>92</v>
      </c>
      <c r="E69" s="58"/>
      <c r="F69" s="42">
        <v>1.3</v>
      </c>
      <c r="G69" s="32">
        <f t="shared" si="2"/>
        <v>0</v>
      </c>
    </row>
    <row r="70" spans="1:7" ht="16">
      <c r="A70" s="71"/>
      <c r="B70" s="39" t="s">
        <v>93</v>
      </c>
      <c r="C70" s="39" t="s">
        <v>94</v>
      </c>
      <c r="D70" s="43" t="s">
        <v>95</v>
      </c>
      <c r="E70" s="59"/>
      <c r="F70" s="44">
        <v>1</v>
      </c>
      <c r="G70" s="31">
        <f t="shared" si="2"/>
        <v>0</v>
      </c>
    </row>
    <row r="71" spans="1:7" ht="16">
      <c r="A71" s="71"/>
      <c r="B71" s="40" t="s">
        <v>96</v>
      </c>
      <c r="C71" s="40" t="s">
        <v>78</v>
      </c>
      <c r="D71" s="41" t="s">
        <v>76</v>
      </c>
      <c r="E71" s="58"/>
      <c r="F71" s="42">
        <v>0.9</v>
      </c>
      <c r="G71" s="32">
        <f t="shared" si="2"/>
        <v>0</v>
      </c>
    </row>
    <row r="72" spans="1:7" ht="16">
      <c r="A72" s="71"/>
      <c r="B72" s="39" t="s">
        <v>97</v>
      </c>
      <c r="C72" s="39" t="s">
        <v>70</v>
      </c>
      <c r="D72" s="65" t="s">
        <v>101</v>
      </c>
      <c r="E72" s="65"/>
      <c r="F72" s="65"/>
      <c r="G72" s="31"/>
    </row>
    <row r="73" spans="1:7" ht="16">
      <c r="A73" s="74"/>
      <c r="B73" s="36" t="s">
        <v>98</v>
      </c>
      <c r="C73" s="36" t="s">
        <v>99</v>
      </c>
      <c r="D73" s="37" t="s">
        <v>95</v>
      </c>
      <c r="E73" s="60"/>
      <c r="F73" s="38">
        <v>1</v>
      </c>
      <c r="G73" s="23">
        <f t="shared" si="2"/>
        <v>0</v>
      </c>
    </row>
    <row r="74" spans="1:7">
      <c r="A74" s="61" t="s">
        <v>110</v>
      </c>
      <c r="B74" s="62"/>
      <c r="C74" s="62"/>
      <c r="D74" s="62"/>
      <c r="E74" s="62"/>
      <c r="F74" s="62"/>
      <c r="G74" s="62"/>
    </row>
    <row r="75" spans="1:7">
      <c r="A75" s="63"/>
      <c r="B75" s="63"/>
      <c r="C75" s="63"/>
      <c r="D75" s="63"/>
      <c r="E75" s="63"/>
      <c r="F75" s="63"/>
      <c r="G75" s="63"/>
    </row>
    <row r="76" spans="1:7" ht="36.5" customHeight="1">
      <c r="A76" s="63"/>
      <c r="B76" s="63"/>
      <c r="C76" s="63"/>
      <c r="D76" s="63"/>
      <c r="E76" s="63"/>
      <c r="F76" s="63"/>
      <c r="G76" s="63"/>
    </row>
    <row r="77" spans="1:7" ht="21">
      <c r="A77" s="25" t="s">
        <v>100</v>
      </c>
      <c r="B77" s="26"/>
      <c r="C77" s="26"/>
      <c r="D77" s="27"/>
      <c r="E77" s="28"/>
      <c r="F77" s="64">
        <f>SUM(G7:G73)</f>
        <v>0</v>
      </c>
      <c r="G77" s="64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</sheetData>
  <sheetProtection algorithmName="SHA-512" hashValue="iq6hZCpw7fOmLMdENFu7XjjClvZ7gFdkvQO3+xFhoqG2TiGOP83kFCOb8KWt14k7hRXrXAJAl4H2WDf8oO+0hA==" saltValue="+KeoKmGTCscyhhEABYG4Pg==" spinCount="100000" sheet="1" formatCells="0" formatColumns="0" formatRows="0" insertColumns="0" insertRows="0" insertHyperlinks="0" deleteColumns="0" deleteRows="0" selectLockedCells="1" sort="0" autoFilter="0" pivotTables="0"/>
  <mergeCells count="12">
    <mergeCell ref="A74:G76"/>
    <mergeCell ref="F77:G77"/>
    <mergeCell ref="D72:F72"/>
    <mergeCell ref="D58:F58"/>
    <mergeCell ref="D1:G1"/>
    <mergeCell ref="F2:G4"/>
    <mergeCell ref="B6:C6"/>
    <mergeCell ref="A7:A37"/>
    <mergeCell ref="B38:C38"/>
    <mergeCell ref="A39:A56"/>
    <mergeCell ref="B57:C57"/>
    <mergeCell ref="A66:A73"/>
  </mergeCells>
  <pageMargins left="0.25" right="0.27083333333333331" top="0.58333333333333337" bottom="0.75" header="0.3" footer="0.3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Minoli</dc:creator>
  <cp:lastModifiedBy>JHOEL ALEJANDRO BARQUERO LARA</cp:lastModifiedBy>
  <dcterms:created xsi:type="dcterms:W3CDTF">2025-04-07T12:32:47Z</dcterms:created>
  <dcterms:modified xsi:type="dcterms:W3CDTF">2025-04-07T15:43:31Z</dcterms:modified>
</cp:coreProperties>
</file>